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9B828180-27A7-4830-BF0E-FD1FAF71487A}" xr6:coauthVersionLast="47" xr6:coauthVersionMax="47" xr10:uidLastSave="{00000000-0000-0000-0000-000000000000}"/>
  <bookViews>
    <workbookView xWindow="-120" yWindow="-120" windowWidth="29040" windowHeight="17520" tabRatio="601" xr2:uid="{00000000-000D-0000-FFFF-FFFF00000000}"/>
  </bookViews>
  <sheets>
    <sheet name="SAU" sheetId="1" r:id="rId1"/>
  </sheets>
  <definedNames>
    <definedName name="_xlnm._FilterDatabase" localSheetId="0" hidden="1">SAU!$A$13:$J$24</definedName>
    <definedName name="_xlnm.Print_Area" localSheetId="0">SAU!$A$1:$J$39</definedName>
    <definedName name="_xlnm.Print_Titles" localSheetId="0">SAU!$1:$13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C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9" authorId="0" shapeId="0" xr:uid="{EFC4C1FF-E0A0-4C11-ACD8-48BDA07CBEB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ATU has this title &amp; the LIM matches</t>
        </r>
      </text>
    </comment>
  </commentList>
</comments>
</file>

<file path=xl/sharedStrings.xml><?xml version="1.0" encoding="utf-8"?>
<sst xmlns="http://schemas.openxmlformats.org/spreadsheetml/2006/main" count="59" uniqueCount="38">
  <si>
    <t>INST:</t>
  </si>
  <si>
    <t>Item No.</t>
  </si>
  <si>
    <t># of Positions</t>
  </si>
  <si>
    <t>Position Assignment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</si>
  <si>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</si>
  <si>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</si>
  <si>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</si>
  <si>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</si>
  <si>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</si>
  <si>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</si>
  <si>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</si>
  <si>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</si>
  <si>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</si>
  <si>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</si>
  <si>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</si>
  <si>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Instructor</t>
  </si>
  <si>
    <t>Student Development Specialist</t>
  </si>
  <si>
    <t>PROVISIONAL POSITION CONTINUATIONS</t>
  </si>
  <si>
    <t>Academic Affairs</t>
  </si>
  <si>
    <t>Counselor</t>
  </si>
  <si>
    <t>Student Affairs</t>
  </si>
  <si>
    <t>Southern Arkansas University</t>
  </si>
  <si>
    <t>75% Federal - Upward Bound/25% Federal - Student Support Services (SSS)</t>
  </si>
  <si>
    <t>100% Federal - IV-E Subgrant</t>
  </si>
  <si>
    <t>100% Grant - Educational Renewal Zone</t>
  </si>
  <si>
    <t>100% Federal - Student Support Services (SSS)</t>
  </si>
  <si>
    <t>100% Grant - Small Business Dev. Center</t>
  </si>
  <si>
    <t>100% Federal - Talent Search</t>
  </si>
  <si>
    <t>100% Federal - Upward Bound</t>
  </si>
  <si>
    <t xml:space="preserve">ADHE ASSISTANT DIRECTOR          </t>
  </si>
  <si>
    <t>Part-Time Faculty</t>
  </si>
  <si>
    <t>Total Funding 2023-24</t>
  </si>
  <si>
    <t>Changes for 2023-24</t>
  </si>
  <si>
    <t>2023-24 Fiscal Year</t>
  </si>
  <si>
    <t>Number of Positions Continued for 2022-23</t>
  </si>
  <si>
    <t>Maximum Annual Salary 2023-24</t>
  </si>
  <si>
    <t>Position Funding Dates 2023-24</t>
  </si>
  <si>
    <t>Source of Funding, Type of Funds (Federal, Grants, Gifts, Collections, and/or University Funds) &amp; Percentage %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</si>
</sst>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showGridLines="0" tabSelected="1" zoomScaleNormal="100" workbookViewId="0">
      <selection activeCell="E14" sqref="E1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18.5703125" style="1" customWidth="1"/>
    <col min="8" max="8" width="20" style="1" customWidth="1"/>
    <col min="9" max="10" width="20.7109375" style="1" customWidth="1"/>
    <col min="11" max="16384" width="9.140625" style="1"/>
  </cols>
  <sheetData>
    <row r="1" spans="1:10" ht="18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" x14ac:dyDescent="0.25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</row>
    <row r="4" spans="1:10" ht="15.75" x14ac:dyDescent="0.25">
      <c r="A4" s="2" t="s">
        <v>0</v>
      </c>
      <c r="B4" s="6" t="s">
        <v>21</v>
      </c>
    </row>
    <row r="5" spans="1:10" ht="15.75" x14ac:dyDescent="0.25">
      <c r="A5" s="2"/>
      <c r="B5" s="6"/>
    </row>
    <row r="6" spans="1:10" ht="15.75" x14ac:dyDescent="0.25">
      <c r="A6" s="2"/>
      <c r="B6" s="1" t="s">
        <v>11</v>
      </c>
      <c r="C6" s="3">
        <v>70</v>
      </c>
      <c r="F6" s="17" t="s">
        <v>12</v>
      </c>
      <c r="G6" s="15"/>
    </row>
    <row r="7" spans="1:10" ht="15.75" x14ac:dyDescent="0.25">
      <c r="A7" s="2"/>
      <c r="B7" s="1" t="s">
        <v>34</v>
      </c>
      <c r="C7" s="3">
        <f>C27</f>
        <v>37</v>
      </c>
      <c r="D7" s="11" t="s">
        <v>14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x14ac:dyDescent="0.2">
      <c r="E10" s="23" t="s">
        <v>37</v>
      </c>
    </row>
    <row r="11" spans="1:10" ht="15.75" customHeight="1" x14ac:dyDescent="0.25">
      <c r="D11" s="23" t="s">
        <v>35</v>
      </c>
      <c r="E11" s="23"/>
      <c r="H11" s="2"/>
    </row>
    <row r="12" spans="1:10" ht="15.75" customHeight="1" x14ac:dyDescent="0.2">
      <c r="A12" s="23" t="s">
        <v>1</v>
      </c>
      <c r="B12" s="23" t="s">
        <v>6</v>
      </c>
      <c r="C12" s="23" t="s">
        <v>2</v>
      </c>
      <c r="D12" s="23"/>
      <c r="E12" s="23"/>
      <c r="F12" s="23" t="s">
        <v>3</v>
      </c>
      <c r="G12" s="23" t="s">
        <v>31</v>
      </c>
      <c r="H12" s="23" t="s">
        <v>36</v>
      </c>
    </row>
    <row r="13" spans="1:10" ht="15.75" customHeight="1" x14ac:dyDescent="0.25">
      <c r="A13" s="24"/>
      <c r="B13" s="24"/>
      <c r="C13" s="24"/>
      <c r="D13" s="24"/>
      <c r="E13" s="24"/>
      <c r="F13" s="24"/>
      <c r="G13" s="24"/>
      <c r="H13" s="24"/>
      <c r="I13" s="24" t="s">
        <v>32</v>
      </c>
      <c r="J13" s="24"/>
    </row>
    <row r="14" spans="1:10" s="5" customFormat="1" ht="25.5" x14ac:dyDescent="0.2">
      <c r="A14" s="8">
        <v>1</v>
      </c>
      <c r="B14" s="7" t="s">
        <v>30</v>
      </c>
      <c r="C14" s="8">
        <v>20</v>
      </c>
      <c r="D14" s="9">
        <v>47435.045121407325</v>
      </c>
      <c r="E14" s="12" t="s">
        <v>22</v>
      </c>
      <c r="F14" s="7" t="s">
        <v>18</v>
      </c>
      <c r="G14" s="10"/>
      <c r="H14" s="10"/>
      <c r="I14" s="25"/>
      <c r="J14" s="26"/>
    </row>
    <row r="15" spans="1:10" x14ac:dyDescent="0.2">
      <c r="A15" s="8">
        <v>2</v>
      </c>
      <c r="B15" s="7" t="s">
        <v>15</v>
      </c>
      <c r="C15" s="8">
        <v>4</v>
      </c>
      <c r="D15" s="9">
        <v>85403.82459011444</v>
      </c>
      <c r="E15" s="12" t="s">
        <v>23</v>
      </c>
      <c r="F15" s="7" t="s">
        <v>18</v>
      </c>
      <c r="G15" s="10"/>
      <c r="H15" s="10"/>
      <c r="I15" s="25"/>
      <c r="J15" s="26"/>
    </row>
    <row r="16" spans="1:10" x14ac:dyDescent="0.2">
      <c r="A16" s="8">
        <v>3</v>
      </c>
      <c r="B16" s="7" t="s">
        <v>5</v>
      </c>
      <c r="C16" s="8">
        <v>1</v>
      </c>
      <c r="D16" s="9">
        <v>89831.413159388962</v>
      </c>
      <c r="E16" s="12" t="s">
        <v>23</v>
      </c>
      <c r="F16" s="7" t="s">
        <v>18</v>
      </c>
      <c r="G16" s="10"/>
      <c r="H16" s="10"/>
      <c r="I16" s="25"/>
      <c r="J16" s="26"/>
    </row>
    <row r="17" spans="1:10" x14ac:dyDescent="0.2">
      <c r="A17" s="8">
        <v>4</v>
      </c>
      <c r="B17" s="7" t="s">
        <v>5</v>
      </c>
      <c r="C17" s="8">
        <v>1</v>
      </c>
      <c r="D17" s="9">
        <v>89831.413159388962</v>
      </c>
      <c r="E17" s="12" t="s">
        <v>24</v>
      </c>
      <c r="F17" s="7" t="s">
        <v>18</v>
      </c>
      <c r="G17" s="10"/>
      <c r="H17" s="10"/>
      <c r="I17" s="25"/>
      <c r="J17" s="26"/>
    </row>
    <row r="18" spans="1:10" x14ac:dyDescent="0.2">
      <c r="A18" s="8">
        <v>5</v>
      </c>
      <c r="B18" s="7" t="s">
        <v>19</v>
      </c>
      <c r="C18" s="8">
        <v>2</v>
      </c>
      <c r="D18" s="9">
        <v>107915.98907244645</v>
      </c>
      <c r="E18" s="12" t="s">
        <v>25</v>
      </c>
      <c r="F18" s="7" t="s">
        <v>20</v>
      </c>
      <c r="G18" s="10"/>
      <c r="H18" s="10"/>
      <c r="I18" s="25"/>
      <c r="J18" s="26"/>
    </row>
    <row r="19" spans="1:10" x14ac:dyDescent="0.2">
      <c r="A19" s="8">
        <v>6</v>
      </c>
      <c r="B19" s="7" t="s">
        <v>16</v>
      </c>
      <c r="C19" s="8">
        <v>1</v>
      </c>
      <c r="D19" s="9">
        <v>90228.060061922879</v>
      </c>
      <c r="E19" s="12" t="s">
        <v>25</v>
      </c>
      <c r="F19" s="7" t="s">
        <v>20</v>
      </c>
      <c r="G19" s="10"/>
      <c r="H19" s="10"/>
      <c r="I19" s="25"/>
      <c r="J19" s="26"/>
    </row>
    <row r="20" spans="1:10" x14ac:dyDescent="0.2">
      <c r="A20" s="8">
        <v>7</v>
      </c>
      <c r="B20" s="7" t="s">
        <v>4</v>
      </c>
      <c r="C20" s="8">
        <v>1</v>
      </c>
      <c r="D20" s="9">
        <v>114890.22954487205</v>
      </c>
      <c r="E20" s="12" t="s">
        <v>26</v>
      </c>
      <c r="F20" s="7" t="s">
        <v>18</v>
      </c>
      <c r="G20" s="10"/>
      <c r="H20" s="10"/>
      <c r="I20" s="25"/>
      <c r="J20" s="26"/>
    </row>
    <row r="21" spans="1:10" s="5" customFormat="1" x14ac:dyDescent="0.2">
      <c r="A21" s="8">
        <v>8</v>
      </c>
      <c r="B21" s="7" t="s">
        <v>5</v>
      </c>
      <c r="C21" s="8">
        <v>1</v>
      </c>
      <c r="D21" s="9">
        <v>89831.413159388962</v>
      </c>
      <c r="E21" s="12" t="s">
        <v>27</v>
      </c>
      <c r="F21" s="7" t="s">
        <v>20</v>
      </c>
      <c r="G21" s="10"/>
      <c r="H21" s="10"/>
      <c r="I21" s="25"/>
      <c r="J21" s="26"/>
    </row>
    <row r="22" spans="1:10" x14ac:dyDescent="0.2">
      <c r="A22" s="8">
        <v>9</v>
      </c>
      <c r="B22" s="7" t="s">
        <v>19</v>
      </c>
      <c r="C22" s="8">
        <v>3</v>
      </c>
      <c r="D22" s="9">
        <v>107915.98907244645</v>
      </c>
      <c r="E22" s="12" t="s">
        <v>27</v>
      </c>
      <c r="F22" s="12" t="s">
        <v>20</v>
      </c>
      <c r="G22" s="10"/>
      <c r="H22" s="10"/>
      <c r="I22" s="25"/>
      <c r="J22" s="26"/>
    </row>
    <row r="23" spans="1:10" x14ac:dyDescent="0.2">
      <c r="A23" s="8">
        <v>10</v>
      </c>
      <c r="B23" s="7" t="s">
        <v>5</v>
      </c>
      <c r="C23" s="8">
        <v>1</v>
      </c>
      <c r="D23" s="9">
        <v>89831.413159388962</v>
      </c>
      <c r="E23" s="12" t="s">
        <v>28</v>
      </c>
      <c r="F23" s="12" t="s">
        <v>20</v>
      </c>
      <c r="G23" s="10"/>
      <c r="H23" s="10"/>
      <c r="I23" s="25"/>
      <c r="J23" s="26"/>
    </row>
    <row r="24" spans="1:10" x14ac:dyDescent="0.2">
      <c r="A24" s="8">
        <v>11</v>
      </c>
      <c r="B24" s="7" t="s">
        <v>19</v>
      </c>
      <c r="C24" s="8">
        <v>2</v>
      </c>
      <c r="D24" s="9">
        <v>107915.98907244645</v>
      </c>
      <c r="E24" s="12" t="s">
        <v>28</v>
      </c>
      <c r="F24" s="7" t="s">
        <v>20</v>
      </c>
      <c r="G24" s="10"/>
      <c r="H24" s="10"/>
      <c r="I24" s="25"/>
      <c r="J24" s="26"/>
    </row>
    <row r="27" spans="1:10" ht="13.5" thickBot="1" x14ac:dyDescent="0.25">
      <c r="C27" s="14">
        <f>SUM(C14:C26)</f>
        <v>37</v>
      </c>
    </row>
    <row r="28" spans="1:10" ht="13.5" thickTop="1" x14ac:dyDescent="0.2">
      <c r="E28" s="1"/>
    </row>
    <row r="29" spans="1:10" x14ac:dyDescent="0.2">
      <c r="E29" s="1" t="s">
        <v>13</v>
      </c>
    </row>
    <row r="30" spans="1:10" x14ac:dyDescent="0.2">
      <c r="E30" s="1"/>
    </row>
    <row r="31" spans="1:10" x14ac:dyDescent="0.2">
      <c r="B31" s="1" t="s">
        <v>7</v>
      </c>
      <c r="C31" s="20" t="s">
        <v>8</v>
      </c>
      <c r="E31" s="1"/>
      <c r="F31" s="1" t="s">
        <v>10</v>
      </c>
      <c r="G31" s="20" t="s">
        <v>8</v>
      </c>
    </row>
    <row r="32" spans="1:10" x14ac:dyDescent="0.2">
      <c r="E32" s="1"/>
    </row>
    <row r="33" spans="2:7" x14ac:dyDescent="0.2">
      <c r="B33" s="18"/>
      <c r="C33" s="19"/>
      <c r="E33" s="1"/>
      <c r="F33" s="18"/>
      <c r="G33" s="19"/>
    </row>
    <row r="34" spans="2:7" x14ac:dyDescent="0.2">
      <c r="E34" s="1"/>
    </row>
    <row r="35" spans="2:7" x14ac:dyDescent="0.2">
      <c r="E35" s="1"/>
    </row>
    <row r="36" spans="2:7" x14ac:dyDescent="0.2">
      <c r="E36" s="1"/>
    </row>
    <row r="37" spans="2:7" x14ac:dyDescent="0.2">
      <c r="B37" s="1" t="s">
        <v>9</v>
      </c>
      <c r="C37" s="20" t="s">
        <v>8</v>
      </c>
      <c r="E37" s="1"/>
      <c r="F37" s="1" t="s">
        <v>29</v>
      </c>
      <c r="G37" s="20" t="s">
        <v>8</v>
      </c>
    </row>
    <row r="38" spans="2:7" x14ac:dyDescent="0.2">
      <c r="E38" s="1"/>
    </row>
    <row r="39" spans="2:7" x14ac:dyDescent="0.2">
      <c r="B39" s="4"/>
      <c r="C39" s="16"/>
      <c r="E39" s="1"/>
      <c r="F39" s="4"/>
      <c r="G39" s="16"/>
    </row>
  </sheetData>
  <autoFilter ref="A13:J24" xr:uid="{00000000-0009-0000-0000-000000000000}">
    <filterColumn colId="8" showButton="0"/>
  </autoFilter>
  <mergeCells count="22">
    <mergeCell ref="I23:J23"/>
    <mergeCell ref="I24:J24"/>
    <mergeCell ref="I14:J14"/>
    <mergeCell ref="I15:J15"/>
    <mergeCell ref="I16:J16"/>
    <mergeCell ref="I22:J22"/>
    <mergeCell ref="I17:J17"/>
    <mergeCell ref="I18:J18"/>
    <mergeCell ref="I19:J19"/>
    <mergeCell ref="I20:J20"/>
    <mergeCell ref="I21:J21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08888C-0D7D-41B0-9F57-F1A184DED0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CE88F8-F456-4E8E-B1C4-EFF20663267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65FB50-EB78-41E7-8834-7AF4890CB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SAU</vt:lpstr>
      <vt:lpstr>SAU!Print_Area</vt:lpstr>
      <vt:lpstr>SAU!Print_Titles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2023-04-11T15:00:46Z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